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" sheetId="1" r:id="rId4"/>
    <sheet state="visible" name="2026" sheetId="2" r:id="rId5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5">
      <text>
        <t xml:space="preserve">Available once per year, must enroll and select from one U.S. airline to cover ancillary fees like award ticket taxes, baggage, seat assignment, etc.</t>
      </text>
    </comment>
    <comment authorId="0" ref="A18">
      <text>
        <t xml:space="preserve">Available twice per calendar year, book prepaid Fine Hotels &amp; Resorts or Hotel Collection (2 night stay min) via Amex Travel</t>
      </text>
    </comment>
    <comment authorId="0" ref="D19">
      <text>
        <t xml:space="preserve">Previous Amex Platinum cardholders could have used the prior $200 annual hotel credit prior to the Sept. 18 update</t>
      </text>
    </comment>
    <comment authorId="0" ref="A22">
      <text>
        <t xml:space="preserve">Resy dining credits, available quarterly at 10,000-plus restaurants. MUST ACTIVATE BEFORE PURCHASE
</t>
      </text>
    </comment>
    <comment authorId="0" ref="A26">
      <text>
        <t xml:space="preserve">Cover the cost of either Global Entry  or TSA PreCheck once every 4 1/2 years by paying the enrollment fee with your Platinum Card</t>
      </text>
    </comment>
    <comment authorId="0" ref="D27">
      <text>
        <t xml:space="preserve">PreCheck costs $78 for a five-year membership while Global Entry costs $120 for a five-year membership, so the annual value is up to $24
</t>
      </text>
    </comment>
    <comment authorId="0" ref="A29">
      <text>
        <t xml:space="preserve">Use your Platinum Card to pay for CLEAR Plus enrollment each year and a credit will cover the entire amount (up to $209 per year)</t>
      </text>
    </comment>
    <comment authorId="0" ref="A32">
      <text>
        <t xml:space="preserve">$10 available monthly for Uber rides (or Uber Eats orders) + $25 in December</t>
      </text>
    </comment>
    <comment authorId="0" ref="A46">
      <text>
        <t xml:space="preserve">Charge the recurring $9.99 monthly fee for Uber One membership to your Platinum Card and a credit will kick in to cover the entire cost (up to $120 annually)</t>
      </text>
    </comment>
    <comment authorId="0" ref="D46">
      <text>
        <t xml:space="preserve">Approximate value of four months of Uber One</t>
      </text>
    </comment>
    <comment authorId="0" ref="A48">
      <text>
        <t xml:space="preserve">$25 available monthly when you charge Disney+, a Disney+ bundle, ESPN+, Hulu, The New York Times, Paramount+, Peacock, The Wall Street Journal, YouTube Premium, or YouTube TV to your Platinum Card</t>
      </text>
    </comment>
    <comment authorId="0" ref="A62">
      <text>
        <t xml:space="preserve">$75 quarterly for purchases in-store or at Lululemon.com</t>
      </text>
    </comment>
    <comment authorId="0" ref="A66">
      <text>
        <t xml:space="preserve">$50 credit available twice annually for purchases at Saks Fifth Avenue or at Saks.com</t>
      </text>
    </comment>
    <comment authorId="0" ref="A70">
      <text>
        <t xml:space="preserve">Pay the $12.95 monthly fee for Walmart+ on your Platinum Card and a credit kicks in to cover the entire cost.
Walmart+ gets you free same-day delivery on groceries and in-store items (with a $35 order minimum) and uncapped free shipping on other items - plus free Paramount Plus and other benefits.</t>
      </text>
    </comment>
    <comment authorId="0" ref="A73">
      <text>
        <t xml:space="preserve">Get up to $200 in statement credits when you use your Platinum Card to purchase an Oura Ring at Ouraring.com each calendar year</t>
      </text>
    </comment>
    <comment authorId="0" ref="A76">
      <text>
        <t xml:space="preserve">Get up to $300 in credits per year charging Equinox gym fees (or monthly Equinox+ subscriptions) to your Platinum Card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5">
      <text>
        <t xml:space="preserve">Available once per year, must enroll and select from one U.S. airline to cover ancillary fees like award ticket taxes, baggage, seat assignment, etc.</t>
      </text>
    </comment>
    <comment authorId="0" ref="A18">
      <text>
        <t xml:space="preserve">Available twice per calendar year, book prepaid Fine Hotels &amp; Resorts or Hotel Collection (2 night stay min) via Amex Travel</t>
      </text>
    </comment>
    <comment authorId="0" ref="A22">
      <text>
        <t xml:space="preserve">Resy dining credits, available quarterly at 10,000-plus restaurants. MUST ACTIVATE BEFORE PURCHASE
</t>
      </text>
    </comment>
    <comment authorId="0" ref="A28">
      <text>
        <t xml:space="preserve">Cover the cost of either Global Entry  or TSA PreCheck once every 4 1/2 years by paying the enrollment fee with your Platinum Card</t>
      </text>
    </comment>
    <comment authorId="0" ref="D29">
      <text>
        <t xml:space="preserve">PreCheck costs $78 for a five-year membership while Global Entry costs $120 for a five-year membership, so the annual value is up to $24
</t>
      </text>
    </comment>
    <comment authorId="0" ref="A31">
      <text>
        <t xml:space="preserve">Use your Platinum Card to pay for CLEAR Plus enrollment each year and a credit will cover the entire amount (up to $209 per year)</t>
      </text>
    </comment>
    <comment authorId="0" ref="A34">
      <text>
        <t xml:space="preserve">$10 available monthly for Uber rides (or Uber Eats orders) + $25 in December</t>
      </text>
    </comment>
    <comment authorId="0" ref="A48">
      <text>
        <t xml:space="preserve">Charge the recurring $9.99 monthly fee for Uber One membership to your Platinum Card and a credit will kick in to cover the entire cost (up to $120 annually)</t>
      </text>
    </comment>
    <comment authorId="0" ref="A50">
      <text>
        <t xml:space="preserve">$25 available monthly when you charge Disney+, a Disney+ bundle, ESPN+, Hulu, The New York Times, Paramount+, Peacock, The Wall Street Journal, YouTube Premium, or YouTube TV to your Platinum Card</t>
      </text>
    </comment>
    <comment authorId="0" ref="A64">
      <text>
        <t xml:space="preserve">$75 quarterly for purchases in-store or at Lululemon.com</t>
      </text>
    </comment>
    <comment authorId="0" ref="A70">
      <text>
        <t xml:space="preserve">$50 credit available twice annually for purchases at Saks Fifth Avenue or at Saks.com</t>
      </text>
    </comment>
    <comment authorId="0" ref="A74">
      <text>
        <t xml:space="preserve">Pay the $12.95 monthly fee for Walmart+ on your Platinum Card and a credit kicks in to cover the entire cost.
Walmart+ gets you free same-day delivery on groceries and in-store items (with a $35 order minimum) and uncapped free shipping on other items - plus free Paramount Plus and other benefits.</t>
      </text>
    </comment>
    <comment authorId="0" ref="A77">
      <text>
        <t xml:space="preserve">Get up to $200 in statement credits when you use your Platinum Card to purchase an Oura Ring at Ouraring.com each calendar year</t>
      </text>
    </comment>
    <comment authorId="0" ref="A80">
      <text>
        <t xml:space="preserve">Get up to $300 in credits per year charging Equinox gym fees (or monthly Equinox+ subscriptions) to your Platinum Card</t>
      </text>
    </comment>
  </commentList>
</comments>
</file>

<file path=xl/sharedStrings.xml><?xml version="1.0" encoding="utf-8"?>
<sst xmlns="http://schemas.openxmlformats.org/spreadsheetml/2006/main" count="234" uniqueCount="91">
  <si>
    <t>My annual fee</t>
  </si>
  <si>
    <t>Tracking and maximizing the laundry list of benefits on the Platinum Card is practically a full-time job ... until now!</t>
  </si>
  <si>
    <t>Mark each credit as you use them and we'll automatically tally the total running value right here ---&gt;</t>
  </si>
  <si>
    <t>Total credits used</t>
  </si>
  <si>
    <t>Unused credits that expire within 30 days turn orange...</t>
  </si>
  <si>
    <t>&lt;--- once you've exceeded your current annual fee, this'll turn green!</t>
  </si>
  <si>
    <t>... and turn to red for a final two-week warning!</t>
  </si>
  <si>
    <r>
      <rPr>
        <rFont val="Arial"/>
        <b/>
        <color theme="1"/>
        <sz val="10.0"/>
      </rPr>
      <t xml:space="preserve">Thrifty Tip: </t>
    </r>
    <r>
      <rPr>
        <rFont val="Arial"/>
        <b val="0"/>
        <color theme="1"/>
        <sz val="10.0"/>
      </rPr>
      <t>Hover over cells for more info on each credit - and adjust the "Amount" if you don't value them at sticker price!</t>
    </r>
  </si>
  <si>
    <t>Credit</t>
  </si>
  <si>
    <t>Validity</t>
  </si>
  <si>
    <t>Expiration</t>
  </si>
  <si>
    <t>Amount</t>
  </si>
  <si>
    <t xml:space="preserve">Used? </t>
  </si>
  <si>
    <r>
      <rPr>
        <rFont val="Arial"/>
        <b/>
        <i val="0"/>
        <color theme="1"/>
        <sz val="13.0"/>
      </rPr>
      <t>✈️</t>
    </r>
    <r>
      <rPr>
        <rFont val="Arial"/>
        <b/>
        <i/>
        <color theme="1"/>
        <sz val="13.0"/>
      </rPr>
      <t>Airline Fee Credits</t>
    </r>
  </si>
  <si>
    <t>Requires activation!</t>
  </si>
  <si>
    <t>Annual credit</t>
  </si>
  <si>
    <t>Jan. 1 - Dec. 31</t>
  </si>
  <si>
    <r>
      <rPr>
        <rFont val="Arial"/>
        <b/>
        <i val="0"/>
        <color theme="1"/>
        <sz val="13.0"/>
      </rPr>
      <t>🛏️</t>
    </r>
    <r>
      <rPr>
        <rFont val="Arial"/>
        <b/>
        <i/>
        <color theme="1"/>
        <sz val="13.0"/>
      </rPr>
      <t>Hotel Credits</t>
    </r>
  </si>
  <si>
    <t xml:space="preserve">Previous hotel credit </t>
  </si>
  <si>
    <t>Jan. 1 - Sept. 17</t>
  </si>
  <si>
    <t>New hotel credit</t>
  </si>
  <si>
    <t>Sept. 18 - Dec. 31</t>
  </si>
  <si>
    <r>
      <rPr>
        <rFont val="Arial"/>
        <b/>
        <i val="0"/>
        <color theme="1"/>
        <sz val="13.0"/>
      </rPr>
      <t xml:space="preserve">🍝 </t>
    </r>
    <r>
      <rPr>
        <rFont val="Arial"/>
        <b/>
        <i/>
        <color theme="1"/>
        <sz val="13.0"/>
      </rPr>
      <t>Dining Credits</t>
    </r>
  </si>
  <si>
    <t>Dining credit #1</t>
  </si>
  <si>
    <t>Sept. 18 - Sept. 30</t>
  </si>
  <si>
    <t>Dining credit #2</t>
  </si>
  <si>
    <t>Oct. 1 - Dec. 31</t>
  </si>
  <si>
    <r>
      <rPr>
        <rFont val="Arial"/>
        <b/>
        <i val="0"/>
        <color theme="1"/>
        <sz val="13.0"/>
      </rPr>
      <t>🛂</t>
    </r>
    <r>
      <rPr>
        <rFont val="Arial"/>
        <b/>
        <i/>
        <color theme="1"/>
        <sz val="13.0"/>
      </rPr>
      <t>Global Entry/TSA PreCheck Credit</t>
    </r>
  </si>
  <si>
    <t>Enrollment credit</t>
  </si>
  <si>
    <t>N/A</t>
  </si>
  <si>
    <t>🏃🏻‍♂️CLEAR® Plus Membership</t>
  </si>
  <si>
    <t>Annual CLEAR membership</t>
  </si>
  <si>
    <r>
      <rPr>
        <rFont val="Arial"/>
        <b/>
        <i val="0"/>
        <color theme="1"/>
        <sz val="13.0"/>
      </rPr>
      <t>🚙</t>
    </r>
    <r>
      <rPr>
        <rFont val="Arial"/>
        <b/>
        <i/>
        <color theme="1"/>
        <sz val="13.0"/>
      </rPr>
      <t>Uber Credits + Uber One Membership</t>
    </r>
  </si>
  <si>
    <t>January</t>
  </si>
  <si>
    <t>Jan. 1 - Jan. 31</t>
  </si>
  <si>
    <t>February</t>
  </si>
  <si>
    <t>Feb. 1 - Feb. 28</t>
  </si>
  <si>
    <t>March</t>
  </si>
  <si>
    <t>March 1 - March 31</t>
  </si>
  <si>
    <t>April</t>
  </si>
  <si>
    <t>April 1 - April 30</t>
  </si>
  <si>
    <t>May</t>
  </si>
  <si>
    <t>May 1 - May 31</t>
  </si>
  <si>
    <t>June</t>
  </si>
  <si>
    <t>June 1 - June 30</t>
  </si>
  <si>
    <t>July</t>
  </si>
  <si>
    <t>July 1 - July 31</t>
  </si>
  <si>
    <t>August</t>
  </si>
  <si>
    <t>Aug. 1 - Aug. 31</t>
  </si>
  <si>
    <t>September</t>
  </si>
  <si>
    <t>Sept. 1 - Sept. 30</t>
  </si>
  <si>
    <t>October</t>
  </si>
  <si>
    <t>Oct. 1 - Oct. 31</t>
  </si>
  <si>
    <t>November</t>
  </si>
  <si>
    <t>Nov. 1 - Nov. 30</t>
  </si>
  <si>
    <t>December</t>
  </si>
  <si>
    <t>Dec. 1 - Dec. 30</t>
  </si>
  <si>
    <t>Uber One Enrollment</t>
  </si>
  <si>
    <r>
      <rPr>
        <rFont val="Arial"/>
        <b/>
        <i val="0"/>
        <color theme="1"/>
        <sz val="13.0"/>
      </rPr>
      <t>📺</t>
    </r>
    <r>
      <rPr>
        <rFont val="Arial"/>
        <b/>
        <i/>
        <color theme="1"/>
        <sz val="13.0"/>
      </rPr>
      <t>Entertainment &amp; Streaming Credits</t>
    </r>
  </si>
  <si>
    <r>
      <rPr>
        <rFont val="Arial"/>
        <b/>
        <i val="0"/>
        <color theme="1"/>
        <sz val="13.0"/>
      </rPr>
      <t>🙆🏻‍♀️</t>
    </r>
    <r>
      <rPr>
        <rFont val="Arial"/>
        <b/>
        <i/>
        <color theme="1"/>
        <sz val="13.0"/>
      </rPr>
      <t>Lululemon Credits</t>
    </r>
  </si>
  <si>
    <t>Lululemon credit #1</t>
  </si>
  <si>
    <t>Lululemon credit #2</t>
  </si>
  <si>
    <r>
      <rPr>
        <rFont val="Arial"/>
        <b/>
        <i val="0"/>
        <color theme="1"/>
        <sz val="13.0"/>
      </rPr>
      <t>👔</t>
    </r>
    <r>
      <rPr>
        <rFont val="Arial"/>
        <b/>
        <i/>
        <color theme="1"/>
        <sz val="13.0"/>
      </rPr>
      <t>Saks Fifth Avenue Credits</t>
    </r>
  </si>
  <si>
    <t>Saks credit #1</t>
  </si>
  <si>
    <t>Jan. 1 - June 30</t>
  </si>
  <si>
    <t>Saks credit #2</t>
  </si>
  <si>
    <t>July 1 - Dec. 31</t>
  </si>
  <si>
    <r>
      <rPr>
        <rFont val="Arial"/>
        <b/>
        <i val="0"/>
        <color theme="1"/>
        <sz val="13.0"/>
      </rPr>
      <t>🛒</t>
    </r>
    <r>
      <rPr>
        <rFont val="Arial"/>
        <b/>
        <i/>
        <color theme="1"/>
        <sz val="13.0"/>
      </rPr>
      <t>Walmart+ Subscription</t>
    </r>
  </si>
  <si>
    <t>Annual subscription</t>
  </si>
  <si>
    <r>
      <rPr>
        <rFont val="Arial"/>
        <b/>
        <i val="0"/>
        <color theme="1"/>
        <sz val="13.0"/>
      </rPr>
      <t>💍</t>
    </r>
    <r>
      <rPr>
        <rFont val="Arial"/>
        <b/>
        <i/>
        <color theme="1"/>
        <sz val="13.0"/>
      </rPr>
      <t>Oura Ring Credit</t>
    </r>
  </si>
  <si>
    <r>
      <rPr>
        <rFont val="Arial"/>
        <b/>
        <i val="0"/>
        <color theme="1"/>
        <sz val="13.0"/>
      </rPr>
      <t>💪🏻</t>
    </r>
    <r>
      <rPr>
        <rFont val="Arial"/>
        <b/>
        <i/>
        <color theme="1"/>
        <sz val="13.0"/>
      </rPr>
      <t>Equinox Gym Credit</t>
    </r>
  </si>
  <si>
    <t>... and turn to red for a final two-week warning</t>
  </si>
  <si>
    <r>
      <rPr>
        <rFont val="Arial"/>
        <b/>
        <color theme="1"/>
        <sz val="10.0"/>
      </rPr>
      <t xml:space="preserve">Thrifty Tip: </t>
    </r>
    <r>
      <rPr>
        <rFont val="Arial"/>
        <b val="0"/>
        <color theme="1"/>
        <sz val="10.0"/>
      </rPr>
      <t>Hover over cells for more information on each credit - and adjust the "Amount" if you don't value them at sticker price!</t>
    </r>
  </si>
  <si>
    <r>
      <rPr>
        <rFont val="Arial"/>
        <b/>
        <i val="0"/>
        <color theme="1"/>
        <sz val="13.0"/>
      </rPr>
      <t>✈️</t>
    </r>
    <r>
      <rPr>
        <rFont val="Arial"/>
        <b/>
        <i/>
        <color theme="1"/>
        <sz val="13.0"/>
      </rPr>
      <t>Airline Fee Credits</t>
    </r>
  </si>
  <si>
    <r>
      <rPr>
        <rFont val="Arial"/>
        <b/>
        <i val="0"/>
        <color theme="1"/>
        <sz val="13.0"/>
      </rPr>
      <t>🛏️</t>
    </r>
    <r>
      <rPr>
        <rFont val="Arial"/>
        <b/>
        <i/>
        <color theme="1"/>
        <sz val="13.0"/>
      </rPr>
      <t>Hotel Credits</t>
    </r>
  </si>
  <si>
    <t>Hotel credit #1</t>
  </si>
  <si>
    <t>Hotel credit #2</t>
  </si>
  <si>
    <r>
      <rPr>
        <rFont val="Arial"/>
        <b/>
        <i val="0"/>
        <color theme="1"/>
        <sz val="13.0"/>
      </rPr>
      <t xml:space="preserve">🍝 </t>
    </r>
    <r>
      <rPr>
        <rFont val="Arial"/>
        <b/>
        <i/>
        <color theme="1"/>
        <sz val="13.0"/>
      </rPr>
      <t>Dining Credits</t>
    </r>
  </si>
  <si>
    <t>Jan. 1 - March 31</t>
  </si>
  <si>
    <t>April 1 - June 30</t>
  </si>
  <si>
    <t>Dining credit #3</t>
  </si>
  <si>
    <t>Dining credit #4</t>
  </si>
  <si>
    <r>
      <rPr>
        <rFont val="Arial"/>
        <b/>
        <i val="0"/>
        <color theme="1"/>
        <sz val="13.0"/>
      </rPr>
      <t>🛂</t>
    </r>
    <r>
      <rPr>
        <rFont val="Arial"/>
        <b/>
        <i/>
        <color theme="1"/>
        <sz val="13.0"/>
      </rPr>
      <t>Global Entry/TSA PreCheck Credit</t>
    </r>
  </si>
  <si>
    <r>
      <rPr>
        <rFont val="Arial"/>
        <b/>
        <i val="0"/>
        <color theme="1"/>
        <sz val="13.0"/>
      </rPr>
      <t>🚙</t>
    </r>
    <r>
      <rPr>
        <rFont val="Arial"/>
        <b/>
        <i/>
        <color theme="1"/>
        <sz val="13.0"/>
      </rPr>
      <t>Uber Credits + Uber One Membership</t>
    </r>
  </si>
  <si>
    <r>
      <rPr>
        <rFont val="Arial"/>
        <b/>
        <i val="0"/>
        <color theme="1"/>
        <sz val="13.0"/>
      </rPr>
      <t>📺</t>
    </r>
    <r>
      <rPr>
        <rFont val="Arial"/>
        <b/>
        <i/>
        <color theme="1"/>
        <sz val="13.0"/>
      </rPr>
      <t>Entertainment &amp; Streaming Credits</t>
    </r>
  </si>
  <si>
    <r>
      <rPr>
        <rFont val="Arial"/>
        <b/>
        <i val="0"/>
        <color theme="1"/>
        <sz val="13.0"/>
      </rPr>
      <t>🙆🏻‍♀️</t>
    </r>
    <r>
      <rPr>
        <rFont val="Arial"/>
        <b/>
        <i/>
        <color theme="1"/>
        <sz val="13.0"/>
      </rPr>
      <t>Lululemon Credits</t>
    </r>
  </si>
  <si>
    <t xml:space="preserve">Lululemon credit </t>
  </si>
  <si>
    <r>
      <rPr>
        <rFont val="Arial"/>
        <b/>
        <i val="0"/>
        <color theme="1"/>
        <sz val="13.0"/>
      </rPr>
      <t>👔</t>
    </r>
    <r>
      <rPr>
        <rFont val="Arial"/>
        <b/>
        <i/>
        <color theme="1"/>
        <sz val="13.0"/>
      </rPr>
      <t>Saks Fifth Avenue Credits</t>
    </r>
  </si>
  <si>
    <r>
      <rPr>
        <rFont val="Arial"/>
        <b/>
        <i val="0"/>
        <color theme="1"/>
        <sz val="13.0"/>
      </rPr>
      <t>🛒</t>
    </r>
    <r>
      <rPr>
        <rFont val="Arial"/>
        <b/>
        <i/>
        <color theme="1"/>
        <sz val="13.0"/>
      </rPr>
      <t>Walmart+ Subscription</t>
    </r>
  </si>
  <si>
    <r>
      <rPr>
        <rFont val="Arial"/>
        <b/>
        <i val="0"/>
        <color theme="1"/>
        <sz val="13.0"/>
      </rPr>
      <t>💍</t>
    </r>
    <r>
      <rPr>
        <rFont val="Arial"/>
        <b/>
        <i/>
        <color theme="1"/>
        <sz val="13.0"/>
      </rPr>
      <t>Oura Ring Credit</t>
    </r>
  </si>
  <si>
    <r>
      <rPr>
        <rFont val="Arial"/>
        <b/>
        <i val="0"/>
        <color theme="1"/>
        <sz val="13.0"/>
      </rPr>
      <t>💪🏻</t>
    </r>
    <r>
      <rPr>
        <rFont val="Arial"/>
        <b/>
        <i/>
        <color theme="1"/>
        <sz val="13.0"/>
      </rPr>
      <t>Equinox Gym Credit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</si>
</sst>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m/d/yyyy"/>
    <numFmt numFmtId="166" formatCode="mm/dd/yyyy"/>
  </numFmts>
  <fonts count="16">
    <font>
      <sz val="10.0"/>
      <color rgb="FF000000"/>
      <name val="Arial"/>
      <scheme val="minor"/>
    </font>
    <font>
      <b/>
      <sz val="21.0"/>
      <color theme="1"/>
      <name val="Arial"/>
    </font>
    <font>
      <color theme="1"/>
      <name val="Arial"/>
      <scheme val="minor"/>
    </font>
    <font>
      <b/>
      <i/>
      <sz val="13.0"/>
      <color theme="1"/>
      <name val="Arial"/>
    </font>
    <font>
      <color theme="1"/>
      <name val="Arial"/>
    </font>
    <font>
      <b/>
      <u/>
      <color rgb="FFF3F3F3"/>
      <name val="Arial"/>
    </font>
    <font>
      <b/>
      <i/>
      <color theme="1"/>
      <name val="Arial"/>
      <scheme val="minor"/>
    </font>
    <font>
      <i/>
      <color theme="1"/>
      <name val="Arial"/>
    </font>
    <font>
      <b/>
      <u/>
      <sz val="12.0"/>
      <color theme="1"/>
      <name val="Arial"/>
    </font>
    <font>
      <b/>
      <u/>
      <sz val="12.0"/>
      <color theme="1"/>
      <name val="Arial"/>
    </font>
    <font>
      <i/>
      <sz val="12.0"/>
      <color theme="1"/>
      <name val="Arial"/>
    </font>
    <font>
      <i/>
      <color theme="1"/>
      <name val="Arial"/>
      <scheme val="minor"/>
    </font>
    <font>
      <b/>
      <i/>
      <color theme="1"/>
      <name val="Arial"/>
    </font>
    <font>
      <b/>
      <sz val="16.0"/>
      <color theme="1"/>
      <name val="Arial"/>
    </font>
    <font>
      <b/>
      <sz val="10.0"/>
      <color theme="1"/>
      <name val="Arial"/>
    </font>
    <font>
      <b/>
      <i/>
      <color rgb="FF990000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0F4069"/>
        <bgColor rgb="FF0F4069"/>
      </patternFill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9CB9C"/>
        <bgColor rgb="FFF9CB9C"/>
      </patternFill>
    </fill>
    <fill>
      <patternFill patternType="solid">
        <fgColor rgb="FFEA9999"/>
        <bgColor rgb="FFEA9999"/>
      </patternFill>
    </fill>
    <fill>
      <patternFill patternType="solid">
        <fgColor rgb="FFEFEFEF"/>
        <bgColor rgb="FFEFEFEF"/>
      </patternFill>
    </fill>
  </fills>
  <borders count="1">
    <border/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vertical="bottom"/>
    </xf>
    <xf borderId="0" fillId="2" fontId="2" numFmtId="0" xfId="0" applyFont="1"/>
    <xf borderId="0" fillId="2" fontId="3" numFmtId="0" xfId="0" applyAlignment="1" applyFont="1">
      <alignment readingOrder="0" vertical="bottom"/>
    </xf>
    <xf borderId="0" fillId="2" fontId="4" numFmtId="0" xfId="0" applyAlignment="1" applyFont="1">
      <alignment vertical="bottom"/>
    </xf>
    <xf borderId="0" fillId="0" fontId="4" numFmtId="0" xfId="0" applyAlignment="1" applyFont="1">
      <alignment vertical="bottom"/>
    </xf>
    <xf borderId="0" fillId="2" fontId="5" numFmtId="0" xfId="0" applyAlignment="1" applyFont="1">
      <alignment horizontal="center" readingOrder="0" vertical="bottom"/>
    </xf>
    <xf borderId="0" fillId="2" fontId="4" numFmtId="164" xfId="0" applyAlignment="1" applyFont="1" applyNumberFormat="1">
      <alignment readingOrder="0" vertical="bottom"/>
    </xf>
    <xf borderId="0" fillId="0" fontId="2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7" numFmtId="0" xfId="0" applyAlignment="1" applyFont="1">
      <alignment readingOrder="0" vertical="bottom"/>
    </xf>
    <xf borderId="0" fillId="3" fontId="8" numFmtId="0" xfId="0" applyAlignment="1" applyFill="1" applyFont="1">
      <alignment readingOrder="0" vertical="bottom"/>
    </xf>
    <xf borderId="0" fillId="4" fontId="9" numFmtId="0" xfId="0" applyAlignment="1" applyFill="1" applyFont="1">
      <alignment readingOrder="0" vertical="bottom"/>
    </xf>
    <xf borderId="0" fillId="5" fontId="6" numFmtId="0" xfId="0" applyAlignment="1" applyFill="1" applyFont="1">
      <alignment readingOrder="0"/>
    </xf>
    <xf borderId="0" fillId="0" fontId="10" numFmtId="164" xfId="0" applyAlignment="1" applyFont="1" applyNumberFormat="1">
      <alignment vertical="bottom"/>
    </xf>
    <xf borderId="0" fillId="0" fontId="11" numFmtId="0" xfId="0" applyAlignment="1" applyFont="1">
      <alignment readingOrder="0"/>
    </xf>
    <xf borderId="0" fillId="6" fontId="12" numFmtId="0" xfId="0" applyAlignment="1" applyFill="1" applyFont="1">
      <alignment readingOrder="0" vertical="bottom"/>
    </xf>
    <xf borderId="0" fillId="0" fontId="13" numFmtId="0" xfId="0" applyAlignment="1" applyFont="1">
      <alignment vertical="bottom"/>
    </xf>
    <xf borderId="0" fillId="0" fontId="13" numFmtId="0" xfId="0" applyAlignment="1" applyFont="1">
      <alignment readingOrder="0" vertical="bottom"/>
    </xf>
    <xf borderId="0" fillId="0" fontId="14" numFmtId="0" xfId="0" applyAlignment="1" applyFont="1">
      <alignment readingOrder="0" vertical="bottom"/>
    </xf>
    <xf borderId="0" fillId="0" fontId="3" numFmtId="0" xfId="0" applyAlignment="1" applyFont="1">
      <alignment readingOrder="0" vertical="bottom"/>
    </xf>
    <xf borderId="0" fillId="0" fontId="15" numFmtId="0" xfId="0" applyAlignment="1" applyFont="1">
      <alignment readingOrder="0"/>
    </xf>
    <xf borderId="0" fillId="0" fontId="4" numFmtId="165" xfId="0" applyAlignment="1" applyFont="1" applyNumberFormat="1">
      <alignment readingOrder="0" vertical="bottom"/>
    </xf>
    <xf borderId="0" fillId="0" fontId="4" numFmtId="164" xfId="0" applyAlignment="1" applyFont="1" applyNumberFormat="1">
      <alignment readingOrder="0" vertical="bottom"/>
    </xf>
    <xf borderId="0" fillId="0" fontId="4" numFmtId="0" xfId="0" applyAlignment="1" applyFont="1">
      <alignment readingOrder="0" vertical="bottom"/>
    </xf>
    <xf borderId="0" fillId="7" fontId="3" numFmtId="0" xfId="0" applyAlignment="1" applyFill="1" applyFont="1">
      <alignment readingOrder="0" vertical="bottom"/>
    </xf>
    <xf borderId="0" fillId="7" fontId="2" numFmtId="0" xfId="0" applyFont="1"/>
    <xf borderId="0" fillId="7" fontId="11" numFmtId="0" xfId="0" applyAlignment="1" applyFont="1">
      <alignment readingOrder="0"/>
    </xf>
    <xf borderId="0" fillId="7" fontId="2" numFmtId="0" xfId="0" applyAlignment="1" applyFont="1">
      <alignment readingOrder="0"/>
    </xf>
    <xf borderId="0" fillId="7" fontId="2" numFmtId="166" xfId="0" applyAlignment="1" applyFont="1" applyNumberFormat="1">
      <alignment readingOrder="0"/>
    </xf>
    <xf borderId="0" fillId="7" fontId="2" numFmtId="164" xfId="0" applyAlignment="1" applyFont="1" applyNumberFormat="1">
      <alignment readingOrder="0"/>
    </xf>
    <xf borderId="0" fillId="7" fontId="4" numFmtId="0" xfId="0" applyAlignment="1" applyFont="1">
      <alignment readingOrder="0" vertical="bottom"/>
    </xf>
    <xf borderId="0" fillId="7" fontId="2" numFmtId="165" xfId="0" applyAlignment="1" applyFont="1" applyNumberFormat="1">
      <alignment readingOrder="0"/>
    </xf>
    <xf borderId="0" fillId="7" fontId="4" numFmtId="0" xfId="0" applyAlignment="1" applyFont="1">
      <alignment vertical="bottom"/>
    </xf>
    <xf borderId="0" fillId="0" fontId="2" numFmtId="0" xfId="0" applyAlignment="1" applyFont="1">
      <alignment horizontal="center"/>
    </xf>
    <xf borderId="0" fillId="0" fontId="2" numFmtId="166" xfId="0" applyAlignment="1" applyFont="1" applyNumberFormat="1">
      <alignment readingOrder="0"/>
    </xf>
    <xf borderId="0" fillId="0" fontId="2" numFmtId="164" xfId="0" applyAlignment="1" applyFont="1" applyNumberFormat="1">
      <alignment readingOrder="0"/>
    </xf>
    <xf borderId="0" fillId="0" fontId="2" numFmtId="165" xfId="0" applyAlignment="1" applyFont="1" applyNumberFormat="1">
      <alignment readingOrder="0"/>
    </xf>
    <xf borderId="0" fillId="7" fontId="2" numFmtId="0" xfId="0" applyAlignment="1" applyFont="1">
      <alignment horizontal="center" readingOrder="0"/>
    </xf>
    <xf borderId="0" fillId="7" fontId="6" numFmtId="0" xfId="0" applyAlignment="1" applyFont="1">
      <alignment readingOrder="0"/>
    </xf>
    <xf borderId="0" fillId="7" fontId="15" numFmtId="0" xfId="0" applyAlignment="1" applyFont="1">
      <alignment readingOrder="0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F9CB9C"/>
          <bgColor rgb="FFF9CB9C"/>
        </patternFill>
      </fill>
      <border/>
    </dxf>
    <dxf>
      <font/>
      <fill>
        <patternFill patternType="solid">
          <fgColor rgb="FFEA9999"/>
          <bgColor rgb="FFEA9999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CFE2F3"/>
          <bgColor rgb="FFCFE2F3"/>
        </patternFill>
      </fill>
      <border/>
    </dxf>
    <dxf>
      <font/>
      <fill>
        <patternFill patternType="solid">
          <fgColor rgb="FFB6D7A8"/>
          <bgColor rgb="FFB6D7A8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714875" cy="9906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4714875" cy="9906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4.75"/>
    <col customWidth="1" min="2" max="2" width="17.38"/>
    <col customWidth="1" hidden="1" min="3" max="3" width="17.38"/>
    <col customWidth="1" min="4" max="4" width="11.75"/>
    <col customWidth="1" min="5" max="5" width="18.38"/>
  </cols>
  <sheetData>
    <row r="1">
      <c r="A1" s="1"/>
      <c r="B1" s="2"/>
      <c r="D1" s="2"/>
      <c r="E1" s="2"/>
    </row>
    <row r="2">
      <c r="A2" s="3"/>
      <c r="B2" s="4"/>
      <c r="C2" s="5"/>
      <c r="D2" s="4"/>
      <c r="E2" s="2"/>
    </row>
    <row r="3">
      <c r="A3" s="3"/>
      <c r="B3" s="4"/>
      <c r="C3" s="5"/>
      <c r="D3" s="4"/>
      <c r="E3" s="2"/>
    </row>
    <row r="4">
      <c r="A4" s="2"/>
      <c r="B4" s="4"/>
      <c r="C4" s="5"/>
      <c r="D4" s="4"/>
      <c r="E4" s="6" t="s">
        <v>0</v>
      </c>
    </row>
    <row r="5">
      <c r="A5" s="2"/>
      <c r="B5" s="2"/>
      <c r="C5" s="5"/>
      <c r="D5" s="4"/>
      <c r="E5" s="7">
        <v>695.0</v>
      </c>
      <c r="F5" s="8"/>
    </row>
    <row r="6">
      <c r="A6" s="9" t="s">
        <v>1</v>
      </c>
      <c r="C6" s="5"/>
      <c r="D6" s="5"/>
      <c r="E6" s="5"/>
    </row>
    <row r="7">
      <c r="A7" s="10"/>
      <c r="C7" s="5"/>
      <c r="D7" s="5"/>
      <c r="E7" s="11"/>
    </row>
    <row r="8">
      <c r="A8" s="10" t="s">
        <v>2</v>
      </c>
      <c r="C8" s="5"/>
      <c r="D8" s="5"/>
      <c r="E8" s="12" t="s">
        <v>3</v>
      </c>
    </row>
    <row r="9">
      <c r="A9" s="13" t="s">
        <v>4</v>
      </c>
      <c r="C9" s="5"/>
      <c r="E9" s="14">
        <f>sumif(E16:E77,"True",D16:D77)</f>
        <v>0</v>
      </c>
      <c r="F9" s="15" t="s">
        <v>5</v>
      </c>
    </row>
    <row r="10">
      <c r="A10" s="16" t="s">
        <v>6</v>
      </c>
      <c r="B10" s="5"/>
      <c r="C10" s="5"/>
      <c r="D10" s="5"/>
      <c r="E10" s="5"/>
    </row>
    <row r="11">
      <c r="A11" s="17"/>
      <c r="B11" s="17"/>
      <c r="C11" s="18"/>
      <c r="D11" s="17"/>
      <c r="E11" s="17"/>
    </row>
    <row r="12">
      <c r="A12" s="19" t="s">
        <v>7</v>
      </c>
      <c r="B12" s="17"/>
      <c r="C12" s="18"/>
      <c r="D12" s="17"/>
      <c r="E12" s="17"/>
    </row>
    <row r="13">
      <c r="A13" s="17"/>
      <c r="B13" s="17"/>
      <c r="C13" s="18"/>
      <c r="D13" s="17"/>
      <c r="E13" s="17"/>
    </row>
    <row r="14">
      <c r="A14" s="17" t="s">
        <v>8</v>
      </c>
      <c r="B14" s="17" t="s">
        <v>9</v>
      </c>
      <c r="C14" s="18" t="s">
        <v>10</v>
      </c>
      <c r="D14" s="17" t="s">
        <v>11</v>
      </c>
      <c r="E14" s="17" t="s">
        <v>12</v>
      </c>
    </row>
    <row r="15">
      <c r="A15" s="20" t="s">
        <v>13</v>
      </c>
      <c r="B15" s="21" t="s">
        <v>14</v>
      </c>
      <c r="C15" s="5"/>
      <c r="D15" s="5"/>
      <c r="E15" s="5"/>
    </row>
    <row r="16">
      <c r="A16" s="10" t="s">
        <v>15</v>
      </c>
      <c r="B16" s="5" t="s">
        <v>16</v>
      </c>
      <c r="C16" s="22">
        <v>46022.0</v>
      </c>
      <c r="D16" s="23">
        <v>200.0</v>
      </c>
      <c r="E16" s="24" t="b">
        <v>0</v>
      </c>
    </row>
    <row r="18">
      <c r="A18" s="25" t="s">
        <v>17</v>
      </c>
      <c r="B18" s="26"/>
      <c r="C18" s="26"/>
      <c r="D18" s="26"/>
      <c r="E18" s="26"/>
    </row>
    <row r="19">
      <c r="A19" s="27" t="s">
        <v>18</v>
      </c>
      <c r="B19" s="28" t="s">
        <v>19</v>
      </c>
      <c r="C19" s="29">
        <v>45917.0</v>
      </c>
      <c r="D19" s="30">
        <v>200.0</v>
      </c>
      <c r="E19" s="31" t="b">
        <v>0</v>
      </c>
    </row>
    <row r="20">
      <c r="A20" s="27" t="s">
        <v>20</v>
      </c>
      <c r="B20" s="28" t="s">
        <v>21</v>
      </c>
      <c r="C20" s="32">
        <v>46022.0</v>
      </c>
      <c r="D20" s="30">
        <v>300.0</v>
      </c>
      <c r="E20" s="33" t="b">
        <v>0</v>
      </c>
    </row>
    <row r="21">
      <c r="A21" s="26"/>
      <c r="B21" s="26"/>
      <c r="C21" s="26"/>
      <c r="D21" s="26"/>
      <c r="E21" s="26"/>
    </row>
    <row r="22">
      <c r="A22" s="20" t="s">
        <v>22</v>
      </c>
      <c r="B22" s="21" t="s">
        <v>14</v>
      </c>
      <c r="E22" s="34"/>
    </row>
    <row r="23">
      <c r="A23" s="15" t="s">
        <v>23</v>
      </c>
      <c r="B23" s="8" t="s">
        <v>24</v>
      </c>
      <c r="C23" s="35">
        <v>45930.0</v>
      </c>
      <c r="D23" s="36">
        <v>100.0</v>
      </c>
      <c r="E23" s="5" t="b">
        <v>0</v>
      </c>
    </row>
    <row r="24">
      <c r="A24" s="15" t="s">
        <v>25</v>
      </c>
      <c r="B24" s="8" t="s">
        <v>26</v>
      </c>
      <c r="C24" s="37">
        <v>46022.0</v>
      </c>
      <c r="D24" s="36">
        <v>100.0</v>
      </c>
      <c r="E24" s="5" t="b">
        <v>0</v>
      </c>
    </row>
    <row r="26">
      <c r="A26" s="25" t="s">
        <v>27</v>
      </c>
      <c r="B26" s="26"/>
      <c r="C26" s="26"/>
      <c r="D26" s="26"/>
      <c r="E26" s="26"/>
    </row>
    <row r="27">
      <c r="A27" s="27" t="s">
        <v>28</v>
      </c>
      <c r="B27" s="38" t="s">
        <v>29</v>
      </c>
      <c r="C27" s="38" t="s">
        <v>29</v>
      </c>
      <c r="D27" s="30">
        <v>24.0</v>
      </c>
      <c r="E27" s="31" t="b">
        <v>0</v>
      </c>
    </row>
    <row r="28">
      <c r="A28" s="25"/>
      <c r="B28" s="26"/>
      <c r="C28" s="26"/>
      <c r="D28" s="26"/>
      <c r="E28" s="26"/>
    </row>
    <row r="29">
      <c r="A29" s="20" t="s">
        <v>30</v>
      </c>
    </row>
    <row r="30">
      <c r="A30" s="15" t="s">
        <v>31</v>
      </c>
      <c r="B30" s="8" t="s">
        <v>16</v>
      </c>
      <c r="C30" s="37">
        <v>46022.0</v>
      </c>
      <c r="D30" s="36">
        <v>209.0</v>
      </c>
      <c r="E30" s="24" t="b">
        <v>0</v>
      </c>
    </row>
    <row r="31">
      <c r="A31" s="20"/>
    </row>
    <row r="32">
      <c r="A32" s="25" t="s">
        <v>32</v>
      </c>
      <c r="B32" s="26"/>
      <c r="C32" s="26"/>
      <c r="D32" s="26"/>
      <c r="E32" s="26"/>
    </row>
    <row r="33">
      <c r="A33" s="27" t="s">
        <v>33</v>
      </c>
      <c r="B33" s="28" t="s">
        <v>34</v>
      </c>
      <c r="C33" s="29">
        <v>45688.0</v>
      </c>
      <c r="D33" s="30">
        <v>15.0</v>
      </c>
      <c r="E33" s="31" t="b">
        <v>0</v>
      </c>
    </row>
    <row r="34">
      <c r="A34" s="27" t="s">
        <v>35</v>
      </c>
      <c r="B34" s="28" t="s">
        <v>36</v>
      </c>
      <c r="C34" s="29">
        <v>45716.0</v>
      </c>
      <c r="D34" s="30">
        <v>15.0</v>
      </c>
      <c r="E34" s="31" t="b">
        <v>0</v>
      </c>
    </row>
    <row r="35">
      <c r="A35" s="27" t="s">
        <v>37</v>
      </c>
      <c r="B35" s="28" t="s">
        <v>38</v>
      </c>
      <c r="C35" s="29">
        <v>45747.0</v>
      </c>
      <c r="D35" s="30">
        <v>15.0</v>
      </c>
      <c r="E35" s="31" t="b">
        <v>0</v>
      </c>
    </row>
    <row r="36">
      <c r="A36" s="27" t="s">
        <v>39</v>
      </c>
      <c r="B36" s="28" t="s">
        <v>40</v>
      </c>
      <c r="C36" s="29">
        <v>45777.0</v>
      </c>
      <c r="D36" s="30">
        <v>15.0</v>
      </c>
      <c r="E36" s="31" t="b">
        <v>0</v>
      </c>
    </row>
    <row r="37">
      <c r="A37" s="27" t="s">
        <v>41</v>
      </c>
      <c r="B37" s="28" t="s">
        <v>42</v>
      </c>
      <c r="C37" s="29">
        <v>45808.0</v>
      </c>
      <c r="D37" s="30">
        <v>15.0</v>
      </c>
      <c r="E37" s="31" t="b">
        <v>0</v>
      </c>
    </row>
    <row r="38">
      <c r="A38" s="27" t="s">
        <v>43</v>
      </c>
      <c r="B38" s="28" t="s">
        <v>44</v>
      </c>
      <c r="C38" s="29">
        <v>45838.0</v>
      </c>
      <c r="D38" s="30">
        <v>15.0</v>
      </c>
      <c r="E38" s="31" t="b">
        <v>0</v>
      </c>
    </row>
    <row r="39">
      <c r="A39" s="27" t="s">
        <v>45</v>
      </c>
      <c r="B39" s="28" t="s">
        <v>46</v>
      </c>
      <c r="C39" s="29">
        <v>45869.0</v>
      </c>
      <c r="D39" s="30">
        <v>15.0</v>
      </c>
      <c r="E39" s="31" t="b">
        <v>0</v>
      </c>
    </row>
    <row r="40">
      <c r="A40" s="27" t="s">
        <v>47</v>
      </c>
      <c r="B40" s="28" t="s">
        <v>48</v>
      </c>
      <c r="C40" s="29">
        <v>45900.0</v>
      </c>
      <c r="D40" s="30">
        <v>15.0</v>
      </c>
      <c r="E40" s="31" t="b">
        <v>0</v>
      </c>
    </row>
    <row r="41">
      <c r="A41" s="27" t="s">
        <v>49</v>
      </c>
      <c r="B41" s="28" t="s">
        <v>50</v>
      </c>
      <c r="C41" s="29">
        <v>45930.0</v>
      </c>
      <c r="D41" s="30">
        <v>15.0</v>
      </c>
      <c r="E41" s="31" t="b">
        <v>0</v>
      </c>
    </row>
    <row r="42">
      <c r="A42" s="27" t="s">
        <v>51</v>
      </c>
      <c r="B42" s="28" t="s">
        <v>52</v>
      </c>
      <c r="C42" s="32">
        <v>45961.0</v>
      </c>
      <c r="D42" s="30">
        <v>15.0</v>
      </c>
      <c r="E42" s="33" t="b">
        <v>0</v>
      </c>
    </row>
    <row r="43">
      <c r="A43" s="27" t="s">
        <v>53</v>
      </c>
      <c r="B43" s="28" t="s">
        <v>54</v>
      </c>
      <c r="C43" s="32">
        <v>45991.0</v>
      </c>
      <c r="D43" s="30">
        <v>15.0</v>
      </c>
      <c r="E43" s="33" t="b">
        <v>0</v>
      </c>
    </row>
    <row r="44">
      <c r="A44" s="27" t="s">
        <v>55</v>
      </c>
      <c r="B44" s="28" t="s">
        <v>56</v>
      </c>
      <c r="C44" s="32">
        <v>46022.0</v>
      </c>
      <c r="D44" s="30">
        <v>35.0</v>
      </c>
      <c r="E44" s="33" t="b">
        <v>0</v>
      </c>
    </row>
    <row r="45">
      <c r="A45" s="26"/>
      <c r="B45" s="26"/>
      <c r="C45" s="26"/>
      <c r="D45" s="26"/>
      <c r="E45" s="26"/>
    </row>
    <row r="46">
      <c r="A46" s="39" t="s">
        <v>57</v>
      </c>
      <c r="B46" s="28" t="s">
        <v>21</v>
      </c>
      <c r="C46" s="32">
        <v>46022.0</v>
      </c>
      <c r="D46" s="30">
        <v>40.0</v>
      </c>
      <c r="E46" s="33" t="b">
        <v>0</v>
      </c>
    </row>
    <row r="47">
      <c r="A47" s="26"/>
      <c r="B47" s="26"/>
      <c r="C47" s="26"/>
      <c r="D47" s="26"/>
      <c r="E47" s="26"/>
    </row>
    <row r="48">
      <c r="A48" s="20" t="s">
        <v>58</v>
      </c>
      <c r="B48" s="21" t="s">
        <v>14</v>
      </c>
    </row>
    <row r="49">
      <c r="A49" s="15" t="s">
        <v>33</v>
      </c>
      <c r="B49" s="8" t="s">
        <v>34</v>
      </c>
      <c r="C49" s="35">
        <v>45688.0</v>
      </c>
      <c r="D49" s="36">
        <v>20.0</v>
      </c>
      <c r="E49" s="24" t="b">
        <v>0</v>
      </c>
    </row>
    <row r="50">
      <c r="A50" s="15" t="s">
        <v>35</v>
      </c>
      <c r="B50" s="8" t="s">
        <v>36</v>
      </c>
      <c r="C50" s="35">
        <v>45716.0</v>
      </c>
      <c r="D50" s="36">
        <v>20.0</v>
      </c>
      <c r="E50" s="24" t="b">
        <v>0</v>
      </c>
    </row>
    <row r="51">
      <c r="A51" s="15" t="s">
        <v>37</v>
      </c>
      <c r="B51" s="8" t="s">
        <v>38</v>
      </c>
      <c r="C51" s="35">
        <v>45747.0</v>
      </c>
      <c r="D51" s="36">
        <v>20.0</v>
      </c>
      <c r="E51" s="24" t="b">
        <v>0</v>
      </c>
    </row>
    <row r="52">
      <c r="A52" s="15" t="s">
        <v>39</v>
      </c>
      <c r="B52" s="8" t="s">
        <v>40</v>
      </c>
      <c r="C52" s="35">
        <v>45777.0</v>
      </c>
      <c r="D52" s="36">
        <v>20.0</v>
      </c>
      <c r="E52" s="24" t="b">
        <v>0</v>
      </c>
    </row>
    <row r="53">
      <c r="A53" s="15" t="s">
        <v>41</v>
      </c>
      <c r="B53" s="8" t="s">
        <v>42</v>
      </c>
      <c r="C53" s="35">
        <v>45808.0</v>
      </c>
      <c r="D53" s="36">
        <v>20.0</v>
      </c>
      <c r="E53" s="24" t="b">
        <v>0</v>
      </c>
    </row>
    <row r="54">
      <c r="A54" s="15" t="s">
        <v>43</v>
      </c>
      <c r="B54" s="8" t="s">
        <v>44</v>
      </c>
      <c r="C54" s="35">
        <v>45838.0</v>
      </c>
      <c r="D54" s="36">
        <v>20.0</v>
      </c>
      <c r="E54" s="24" t="b">
        <v>0</v>
      </c>
    </row>
    <row r="55">
      <c r="A55" s="15" t="s">
        <v>45</v>
      </c>
      <c r="B55" s="8" t="s">
        <v>46</v>
      </c>
      <c r="C55" s="35">
        <v>45869.0</v>
      </c>
      <c r="D55" s="36">
        <v>20.0</v>
      </c>
      <c r="E55" s="24" t="b">
        <v>0</v>
      </c>
    </row>
    <row r="56">
      <c r="A56" s="15" t="s">
        <v>47</v>
      </c>
      <c r="B56" s="8" t="s">
        <v>48</v>
      </c>
      <c r="C56" s="35">
        <v>45900.0</v>
      </c>
      <c r="D56" s="36">
        <v>20.0</v>
      </c>
      <c r="E56" s="24" t="b">
        <v>0</v>
      </c>
    </row>
    <row r="57">
      <c r="A57" s="15" t="s">
        <v>49</v>
      </c>
      <c r="B57" s="8" t="s">
        <v>50</v>
      </c>
      <c r="C57" s="35">
        <v>45930.0</v>
      </c>
      <c r="D57" s="36">
        <v>25.0</v>
      </c>
      <c r="E57" s="24" t="b">
        <v>0</v>
      </c>
    </row>
    <row r="58">
      <c r="A58" s="15" t="s">
        <v>51</v>
      </c>
      <c r="B58" s="8" t="s">
        <v>52</v>
      </c>
      <c r="C58" s="37">
        <v>45961.0</v>
      </c>
      <c r="D58" s="36">
        <v>25.0</v>
      </c>
      <c r="E58" s="24" t="b">
        <v>0</v>
      </c>
    </row>
    <row r="59">
      <c r="A59" s="15" t="s">
        <v>53</v>
      </c>
      <c r="B59" s="8" t="s">
        <v>54</v>
      </c>
      <c r="C59" s="37">
        <v>45991.0</v>
      </c>
      <c r="D59" s="36">
        <v>25.0</v>
      </c>
      <c r="E59" s="5" t="b">
        <v>0</v>
      </c>
    </row>
    <row r="60">
      <c r="A60" s="15" t="s">
        <v>55</v>
      </c>
      <c r="B60" s="8" t="s">
        <v>56</v>
      </c>
      <c r="C60" s="37">
        <v>46022.0</v>
      </c>
      <c r="D60" s="36">
        <v>25.0</v>
      </c>
      <c r="E60" s="5" t="b">
        <v>0</v>
      </c>
    </row>
    <row r="62">
      <c r="A62" s="25" t="s">
        <v>59</v>
      </c>
      <c r="B62" s="40" t="s">
        <v>14</v>
      </c>
      <c r="C62" s="26"/>
      <c r="D62" s="26"/>
      <c r="E62" s="26"/>
    </row>
    <row r="63">
      <c r="A63" s="27" t="s">
        <v>60</v>
      </c>
      <c r="B63" s="28" t="s">
        <v>24</v>
      </c>
      <c r="C63" s="29">
        <v>45930.0</v>
      </c>
      <c r="D63" s="30">
        <v>75.0</v>
      </c>
      <c r="E63" s="31" t="b">
        <v>0</v>
      </c>
    </row>
    <row r="64">
      <c r="A64" s="27" t="s">
        <v>61</v>
      </c>
      <c r="B64" s="28" t="s">
        <v>26</v>
      </c>
      <c r="C64" s="32">
        <v>46022.0</v>
      </c>
      <c r="D64" s="30">
        <v>75.0</v>
      </c>
      <c r="E64" s="31" t="b">
        <v>0</v>
      </c>
    </row>
    <row r="65">
      <c r="A65" s="26"/>
      <c r="B65" s="26"/>
      <c r="C65" s="26"/>
      <c r="D65" s="26"/>
      <c r="E65" s="26"/>
    </row>
    <row r="66">
      <c r="A66" s="20" t="s">
        <v>62</v>
      </c>
      <c r="B66" s="21" t="s">
        <v>14</v>
      </c>
    </row>
    <row r="67">
      <c r="A67" s="15" t="s">
        <v>63</v>
      </c>
      <c r="B67" s="8" t="s">
        <v>64</v>
      </c>
      <c r="C67" s="35">
        <v>45838.0</v>
      </c>
      <c r="D67" s="36">
        <v>50.0</v>
      </c>
      <c r="E67" s="24" t="b">
        <v>0</v>
      </c>
    </row>
    <row r="68">
      <c r="A68" s="15" t="s">
        <v>65</v>
      </c>
      <c r="B68" s="8" t="s">
        <v>66</v>
      </c>
      <c r="C68" s="37">
        <v>46022.0</v>
      </c>
      <c r="D68" s="36">
        <v>50.0</v>
      </c>
      <c r="E68" s="5" t="b">
        <v>0</v>
      </c>
    </row>
    <row r="70">
      <c r="A70" s="25" t="s">
        <v>67</v>
      </c>
      <c r="B70" s="40" t="s">
        <v>14</v>
      </c>
      <c r="C70" s="26"/>
      <c r="D70" s="26"/>
      <c r="E70" s="26"/>
    </row>
    <row r="71">
      <c r="A71" s="27" t="s">
        <v>68</v>
      </c>
      <c r="B71" s="28" t="s">
        <v>16</v>
      </c>
      <c r="C71" s="32">
        <v>46022.0</v>
      </c>
      <c r="D71" s="30">
        <v>155.0</v>
      </c>
      <c r="E71" s="33" t="b">
        <v>0</v>
      </c>
    </row>
    <row r="72">
      <c r="A72" s="26"/>
      <c r="B72" s="26"/>
      <c r="C72" s="26"/>
      <c r="D72" s="26"/>
      <c r="E72" s="26"/>
    </row>
    <row r="73">
      <c r="A73" s="20" t="s">
        <v>69</v>
      </c>
      <c r="B73" s="21" t="s">
        <v>14</v>
      </c>
    </row>
    <row r="74">
      <c r="A74" s="15" t="s">
        <v>15</v>
      </c>
      <c r="B74" s="8" t="s">
        <v>21</v>
      </c>
      <c r="C74" s="37">
        <v>46022.0</v>
      </c>
      <c r="D74" s="36">
        <v>200.0</v>
      </c>
      <c r="E74" s="5" t="b">
        <v>0</v>
      </c>
    </row>
    <row r="76">
      <c r="A76" s="25" t="s">
        <v>70</v>
      </c>
      <c r="B76" s="40" t="s">
        <v>14</v>
      </c>
      <c r="C76" s="26"/>
      <c r="D76" s="26"/>
      <c r="E76" s="26"/>
    </row>
    <row r="77">
      <c r="A77" s="27" t="s">
        <v>15</v>
      </c>
      <c r="B77" s="28" t="s">
        <v>16</v>
      </c>
      <c r="C77" s="32">
        <v>46022.0</v>
      </c>
      <c r="D77" s="30">
        <v>300.0</v>
      </c>
      <c r="E77" s="31" t="b">
        <v>0</v>
      </c>
    </row>
    <row r="78">
      <c r="A78" s="26"/>
      <c r="B78" s="26"/>
      <c r="C78" s="26"/>
      <c r="D78" s="26"/>
      <c r="E78" s="26"/>
    </row>
  </sheetData>
  <conditionalFormatting sqref="A16:E77">
    <cfRule type="expression" dxfId="0" priority="1">
      <formula>$E16</formula>
    </cfRule>
  </conditionalFormatting>
  <conditionalFormatting sqref="A16:E77">
    <cfRule type="expression" dxfId="1" priority="2">
      <formula>AND($C16&lt;=TODAY()+30,$C16&gt;=TODAY()+14)</formula>
    </cfRule>
  </conditionalFormatting>
  <conditionalFormatting sqref="A16:E77">
    <cfRule type="expression" dxfId="2" priority="3">
      <formula>AND($C16&lt;=TODAY()+14,$C16&gt;=TODAY())</formula>
    </cfRule>
  </conditionalFormatting>
  <conditionalFormatting sqref="G25">
    <cfRule type="notContainsBlanks" dxfId="3" priority="4">
      <formula>LEN(TRIM(G25))&gt;0</formula>
    </cfRule>
  </conditionalFormatting>
  <conditionalFormatting sqref="E8:E9">
    <cfRule type="expression" dxfId="4" priority="5">
      <formula>AND($E$9&lt;$E$5)</formula>
    </cfRule>
  </conditionalFormatting>
  <conditionalFormatting sqref="E8:E9">
    <cfRule type="expression" dxfId="5" priority="6">
      <formula>AND($E$9&gt;$E$5)</formula>
    </cfRule>
  </conditionalFormatting>
  <dataValidations>
    <dataValidation type="list" allowBlank="1" showErrorMessage="1" sqref="E5">
      <formula1>"$695,$895"</formula1>
    </dataValidation>
  </dataValidation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4.75"/>
    <col customWidth="1" min="2" max="2" width="17.38"/>
    <col customWidth="1" hidden="1" min="3" max="3" width="17.38"/>
    <col customWidth="1" min="4" max="4" width="11.75"/>
    <col customWidth="1" min="5" max="5" width="18.38"/>
  </cols>
  <sheetData>
    <row r="1">
      <c r="A1" s="1"/>
      <c r="B1" s="2"/>
      <c r="D1" s="2"/>
      <c r="E1" s="2"/>
    </row>
    <row r="2">
      <c r="A2" s="3"/>
      <c r="B2" s="4"/>
      <c r="C2" s="5"/>
      <c r="D2" s="4"/>
      <c r="E2" s="2"/>
    </row>
    <row r="3">
      <c r="A3" s="3"/>
      <c r="B3" s="4"/>
      <c r="C3" s="5"/>
      <c r="D3" s="4"/>
      <c r="E3" s="2"/>
    </row>
    <row r="4">
      <c r="A4" s="2"/>
      <c r="B4" s="4"/>
      <c r="C4" s="5"/>
      <c r="D4" s="4"/>
      <c r="E4" s="6" t="s">
        <v>0</v>
      </c>
    </row>
    <row r="5">
      <c r="A5" s="2"/>
      <c r="B5" s="2"/>
      <c r="C5" s="5"/>
      <c r="D5" s="4"/>
      <c r="E5" s="7">
        <v>895.0</v>
      </c>
    </row>
    <row r="6">
      <c r="A6" s="9" t="s">
        <v>1</v>
      </c>
      <c r="C6" s="5"/>
      <c r="D6" s="5"/>
      <c r="E6" s="5"/>
    </row>
    <row r="7">
      <c r="A7" s="10"/>
      <c r="C7" s="5"/>
      <c r="D7" s="5"/>
      <c r="E7" s="11"/>
    </row>
    <row r="8">
      <c r="A8" s="10" t="s">
        <v>2</v>
      </c>
      <c r="C8" s="5"/>
      <c r="D8" s="5"/>
      <c r="E8" s="12" t="s">
        <v>3</v>
      </c>
    </row>
    <row r="9">
      <c r="A9" s="13" t="s">
        <v>4</v>
      </c>
      <c r="C9" s="5"/>
      <c r="E9" s="14">
        <f>sumif(E16:E81,"True",D16:D81)</f>
        <v>0</v>
      </c>
      <c r="F9" s="15" t="s">
        <v>5</v>
      </c>
    </row>
    <row r="10">
      <c r="A10" s="16" t="s">
        <v>71</v>
      </c>
      <c r="B10" s="5"/>
      <c r="C10" s="5"/>
      <c r="D10" s="5"/>
      <c r="E10" s="5"/>
    </row>
    <row r="11">
      <c r="A11" s="17"/>
      <c r="B11" s="17"/>
      <c r="C11" s="18"/>
      <c r="D11" s="17"/>
      <c r="E11" s="17"/>
    </row>
    <row r="12">
      <c r="A12" s="19" t="s">
        <v>72</v>
      </c>
      <c r="B12" s="17"/>
      <c r="C12" s="18"/>
      <c r="D12" s="17"/>
      <c r="E12" s="17"/>
    </row>
    <row r="13">
      <c r="A13" s="17"/>
      <c r="B13" s="17"/>
      <c r="C13" s="18"/>
      <c r="D13" s="17"/>
      <c r="E13" s="17"/>
    </row>
    <row r="14">
      <c r="A14" s="17" t="s">
        <v>8</v>
      </c>
      <c r="B14" s="17" t="s">
        <v>9</v>
      </c>
      <c r="C14" s="18" t="s">
        <v>10</v>
      </c>
      <c r="D14" s="17" t="s">
        <v>11</v>
      </c>
      <c r="E14" s="17" t="s">
        <v>12</v>
      </c>
    </row>
    <row r="15">
      <c r="A15" s="20" t="s">
        <v>73</v>
      </c>
      <c r="B15" s="21" t="s">
        <v>14</v>
      </c>
      <c r="C15" s="5"/>
      <c r="D15" s="5"/>
      <c r="E15" s="5"/>
    </row>
    <row r="16">
      <c r="A16" s="10" t="s">
        <v>15</v>
      </c>
      <c r="B16" s="5" t="s">
        <v>16</v>
      </c>
      <c r="C16" s="22">
        <v>46387.0</v>
      </c>
      <c r="D16" s="23">
        <v>200.0</v>
      </c>
      <c r="E16" s="24" t="b">
        <v>0</v>
      </c>
    </row>
    <row r="18">
      <c r="A18" s="25" t="s">
        <v>74</v>
      </c>
      <c r="B18" s="26"/>
      <c r="C18" s="26"/>
      <c r="D18" s="26"/>
      <c r="E18" s="26"/>
    </row>
    <row r="19">
      <c r="A19" s="27" t="s">
        <v>75</v>
      </c>
      <c r="B19" s="28" t="s">
        <v>64</v>
      </c>
      <c r="C19" s="29">
        <v>46203.0</v>
      </c>
      <c r="D19" s="30">
        <v>300.0</v>
      </c>
      <c r="E19" s="31" t="b">
        <v>0</v>
      </c>
    </row>
    <row r="20">
      <c r="A20" s="27" t="s">
        <v>76</v>
      </c>
      <c r="B20" s="28" t="s">
        <v>66</v>
      </c>
      <c r="C20" s="32">
        <v>46387.0</v>
      </c>
      <c r="D20" s="30">
        <v>300.0</v>
      </c>
      <c r="E20" s="33" t="b">
        <v>0</v>
      </c>
    </row>
    <row r="21">
      <c r="A21" s="26"/>
      <c r="B21" s="26"/>
      <c r="C21" s="26"/>
      <c r="D21" s="26"/>
      <c r="E21" s="26"/>
    </row>
    <row r="22">
      <c r="A22" s="20" t="s">
        <v>77</v>
      </c>
      <c r="B22" s="21" t="s">
        <v>14</v>
      </c>
      <c r="E22" s="34"/>
    </row>
    <row r="23">
      <c r="A23" s="15" t="s">
        <v>23</v>
      </c>
      <c r="B23" s="8" t="s">
        <v>78</v>
      </c>
      <c r="C23" s="35">
        <v>46112.0</v>
      </c>
      <c r="D23" s="36">
        <v>100.0</v>
      </c>
      <c r="E23" s="24" t="b">
        <v>0</v>
      </c>
    </row>
    <row r="24">
      <c r="A24" s="15" t="s">
        <v>25</v>
      </c>
      <c r="B24" s="8" t="s">
        <v>79</v>
      </c>
      <c r="C24" s="35">
        <v>46203.0</v>
      </c>
      <c r="D24" s="36">
        <v>100.0</v>
      </c>
      <c r="E24" s="5" t="b">
        <v>0</v>
      </c>
    </row>
    <row r="25">
      <c r="A25" s="15" t="s">
        <v>80</v>
      </c>
      <c r="B25" s="8" t="s">
        <v>24</v>
      </c>
      <c r="C25" s="35">
        <v>46295.0</v>
      </c>
      <c r="D25" s="36">
        <v>100.0</v>
      </c>
      <c r="E25" s="5" t="b">
        <v>0</v>
      </c>
    </row>
    <row r="26">
      <c r="A26" s="15" t="s">
        <v>81</v>
      </c>
      <c r="B26" s="8" t="s">
        <v>26</v>
      </c>
      <c r="C26" s="37">
        <v>46387.0</v>
      </c>
      <c r="D26" s="36">
        <v>100.0</v>
      </c>
      <c r="E26" s="5" t="b">
        <v>0</v>
      </c>
    </row>
    <row r="28">
      <c r="A28" s="25" t="s">
        <v>82</v>
      </c>
      <c r="B28" s="26"/>
      <c r="C28" s="26"/>
      <c r="D28" s="26"/>
      <c r="E28" s="26"/>
    </row>
    <row r="29">
      <c r="A29" s="27" t="s">
        <v>28</v>
      </c>
      <c r="B29" s="38" t="s">
        <v>29</v>
      </c>
      <c r="C29" s="38" t="s">
        <v>29</v>
      </c>
      <c r="D29" s="30">
        <v>24.0</v>
      </c>
      <c r="E29" s="31" t="b">
        <v>0</v>
      </c>
    </row>
    <row r="30">
      <c r="A30" s="25"/>
      <c r="B30" s="26"/>
      <c r="C30" s="26"/>
      <c r="D30" s="26"/>
      <c r="E30" s="26"/>
    </row>
    <row r="31">
      <c r="A31" s="20" t="s">
        <v>30</v>
      </c>
    </row>
    <row r="32">
      <c r="A32" s="15" t="s">
        <v>31</v>
      </c>
      <c r="B32" s="8" t="s">
        <v>16</v>
      </c>
      <c r="C32" s="37">
        <v>46387.0</v>
      </c>
      <c r="D32" s="36">
        <v>209.0</v>
      </c>
      <c r="E32" s="24" t="b">
        <v>0</v>
      </c>
    </row>
    <row r="33">
      <c r="A33" s="20"/>
    </row>
    <row r="34">
      <c r="A34" s="25" t="s">
        <v>83</v>
      </c>
      <c r="B34" s="26"/>
      <c r="C34" s="26"/>
      <c r="D34" s="26"/>
      <c r="E34" s="26"/>
    </row>
    <row r="35">
      <c r="A35" s="27" t="s">
        <v>33</v>
      </c>
      <c r="B35" s="28" t="s">
        <v>34</v>
      </c>
      <c r="C35" s="29">
        <v>46053.0</v>
      </c>
      <c r="D35" s="30">
        <v>15.0</v>
      </c>
      <c r="E35" s="31" t="b">
        <v>0</v>
      </c>
    </row>
    <row r="36">
      <c r="A36" s="27" t="s">
        <v>35</v>
      </c>
      <c r="B36" s="28" t="s">
        <v>36</v>
      </c>
      <c r="C36" s="29">
        <v>46081.0</v>
      </c>
      <c r="D36" s="30">
        <v>15.0</v>
      </c>
      <c r="E36" s="31" t="b">
        <v>0</v>
      </c>
    </row>
    <row r="37">
      <c r="A37" s="27" t="s">
        <v>37</v>
      </c>
      <c r="B37" s="28" t="s">
        <v>38</v>
      </c>
      <c r="C37" s="29">
        <v>46112.0</v>
      </c>
      <c r="D37" s="30">
        <v>15.0</v>
      </c>
      <c r="E37" s="31" t="b">
        <v>0</v>
      </c>
    </row>
    <row r="38">
      <c r="A38" s="27" t="s">
        <v>39</v>
      </c>
      <c r="B38" s="28" t="s">
        <v>40</v>
      </c>
      <c r="C38" s="29">
        <v>46142.0</v>
      </c>
      <c r="D38" s="30">
        <v>15.0</v>
      </c>
      <c r="E38" s="31" t="b">
        <v>0</v>
      </c>
    </row>
    <row r="39">
      <c r="A39" s="27" t="s">
        <v>41</v>
      </c>
      <c r="B39" s="28" t="s">
        <v>42</v>
      </c>
      <c r="C39" s="29">
        <v>46173.0</v>
      </c>
      <c r="D39" s="30">
        <v>15.0</v>
      </c>
      <c r="E39" s="31" t="b">
        <v>0</v>
      </c>
    </row>
    <row r="40">
      <c r="A40" s="27" t="s">
        <v>43</v>
      </c>
      <c r="B40" s="28" t="s">
        <v>44</v>
      </c>
      <c r="C40" s="29">
        <v>46203.0</v>
      </c>
      <c r="D40" s="30">
        <v>15.0</v>
      </c>
      <c r="E40" s="31" t="b">
        <v>0</v>
      </c>
    </row>
    <row r="41">
      <c r="A41" s="27" t="s">
        <v>45</v>
      </c>
      <c r="B41" s="28" t="s">
        <v>46</v>
      </c>
      <c r="C41" s="29">
        <v>46234.0</v>
      </c>
      <c r="D41" s="30">
        <v>15.0</v>
      </c>
      <c r="E41" s="31" t="b">
        <v>0</v>
      </c>
    </row>
    <row r="42">
      <c r="A42" s="27" t="s">
        <v>47</v>
      </c>
      <c r="B42" s="28" t="s">
        <v>48</v>
      </c>
      <c r="C42" s="29">
        <v>46265.0</v>
      </c>
      <c r="D42" s="30">
        <v>15.0</v>
      </c>
      <c r="E42" s="31" t="b">
        <v>0</v>
      </c>
    </row>
    <row r="43">
      <c r="A43" s="27" t="s">
        <v>49</v>
      </c>
      <c r="B43" s="28" t="s">
        <v>50</v>
      </c>
      <c r="C43" s="29">
        <v>46295.0</v>
      </c>
      <c r="D43" s="30">
        <v>15.0</v>
      </c>
      <c r="E43" s="31" t="b">
        <v>0</v>
      </c>
    </row>
    <row r="44">
      <c r="A44" s="27" t="s">
        <v>51</v>
      </c>
      <c r="B44" s="28" t="s">
        <v>52</v>
      </c>
      <c r="C44" s="32">
        <v>46326.0</v>
      </c>
      <c r="D44" s="30">
        <v>15.0</v>
      </c>
      <c r="E44" s="33" t="b">
        <v>0</v>
      </c>
    </row>
    <row r="45">
      <c r="A45" s="27" t="s">
        <v>53</v>
      </c>
      <c r="B45" s="28" t="s">
        <v>54</v>
      </c>
      <c r="C45" s="32">
        <v>46356.0</v>
      </c>
      <c r="D45" s="30">
        <v>15.0</v>
      </c>
      <c r="E45" s="33" t="b">
        <v>0</v>
      </c>
    </row>
    <row r="46">
      <c r="A46" s="27" t="s">
        <v>55</v>
      </c>
      <c r="B46" s="28" t="s">
        <v>56</v>
      </c>
      <c r="C46" s="32">
        <v>46387.0</v>
      </c>
      <c r="D46" s="30">
        <v>35.0</v>
      </c>
      <c r="E46" s="33" t="b">
        <v>0</v>
      </c>
    </row>
    <row r="47">
      <c r="A47" s="26"/>
      <c r="B47" s="26"/>
      <c r="C47" s="26"/>
      <c r="D47" s="26"/>
      <c r="E47" s="26"/>
    </row>
    <row r="48">
      <c r="A48" s="39" t="s">
        <v>57</v>
      </c>
      <c r="B48" s="28" t="s">
        <v>16</v>
      </c>
      <c r="C48" s="32">
        <v>46387.0</v>
      </c>
      <c r="D48" s="30">
        <v>120.0</v>
      </c>
      <c r="E48" s="33" t="b">
        <v>0</v>
      </c>
    </row>
    <row r="49">
      <c r="A49" s="26"/>
      <c r="B49" s="26"/>
      <c r="C49" s="26"/>
      <c r="D49" s="26"/>
      <c r="E49" s="26"/>
    </row>
    <row r="50">
      <c r="A50" s="20" t="s">
        <v>84</v>
      </c>
      <c r="B50" s="21" t="s">
        <v>14</v>
      </c>
    </row>
    <row r="51">
      <c r="A51" s="15" t="s">
        <v>33</v>
      </c>
      <c r="B51" s="8" t="s">
        <v>34</v>
      </c>
      <c r="C51" s="35">
        <v>46053.0</v>
      </c>
      <c r="D51" s="36">
        <v>20.0</v>
      </c>
      <c r="E51" s="24" t="b">
        <v>0</v>
      </c>
    </row>
    <row r="52">
      <c r="A52" s="15" t="s">
        <v>35</v>
      </c>
      <c r="B52" s="8" t="s">
        <v>36</v>
      </c>
      <c r="C52" s="35">
        <v>46081.0</v>
      </c>
      <c r="D52" s="36">
        <v>20.0</v>
      </c>
      <c r="E52" s="24" t="b">
        <v>0</v>
      </c>
    </row>
    <row r="53">
      <c r="A53" s="15" t="s">
        <v>37</v>
      </c>
      <c r="B53" s="8" t="s">
        <v>38</v>
      </c>
      <c r="C53" s="35">
        <v>46112.0</v>
      </c>
      <c r="D53" s="36">
        <v>20.0</v>
      </c>
      <c r="E53" s="24" t="b">
        <v>0</v>
      </c>
    </row>
    <row r="54">
      <c r="A54" s="15" t="s">
        <v>39</v>
      </c>
      <c r="B54" s="8" t="s">
        <v>40</v>
      </c>
      <c r="C54" s="35">
        <v>46142.0</v>
      </c>
      <c r="D54" s="36">
        <v>20.0</v>
      </c>
      <c r="E54" s="24" t="b">
        <v>0</v>
      </c>
    </row>
    <row r="55">
      <c r="A55" s="15" t="s">
        <v>41</v>
      </c>
      <c r="B55" s="8" t="s">
        <v>42</v>
      </c>
      <c r="C55" s="35">
        <v>46173.0</v>
      </c>
      <c r="D55" s="36">
        <v>20.0</v>
      </c>
      <c r="E55" s="24" t="b">
        <v>0</v>
      </c>
    </row>
    <row r="56">
      <c r="A56" s="15" t="s">
        <v>43</v>
      </c>
      <c r="B56" s="8" t="s">
        <v>44</v>
      </c>
      <c r="C56" s="35">
        <v>46203.0</v>
      </c>
      <c r="D56" s="36">
        <v>20.0</v>
      </c>
      <c r="E56" s="24" t="b">
        <v>0</v>
      </c>
    </row>
    <row r="57">
      <c r="A57" s="15" t="s">
        <v>45</v>
      </c>
      <c r="B57" s="8" t="s">
        <v>46</v>
      </c>
      <c r="C57" s="35">
        <v>46234.0</v>
      </c>
      <c r="D57" s="36">
        <v>20.0</v>
      </c>
      <c r="E57" s="24" t="b">
        <v>0</v>
      </c>
    </row>
    <row r="58">
      <c r="A58" s="15" t="s">
        <v>47</v>
      </c>
      <c r="B58" s="8" t="s">
        <v>48</v>
      </c>
      <c r="C58" s="35">
        <v>46265.0</v>
      </c>
      <c r="D58" s="36">
        <v>20.0</v>
      </c>
      <c r="E58" s="24" t="b">
        <v>0</v>
      </c>
    </row>
    <row r="59">
      <c r="A59" s="15" t="s">
        <v>49</v>
      </c>
      <c r="B59" s="8" t="s">
        <v>50</v>
      </c>
      <c r="C59" s="35">
        <v>46295.0</v>
      </c>
      <c r="D59" s="36">
        <v>25.0</v>
      </c>
      <c r="E59" s="24" t="b">
        <v>0</v>
      </c>
    </row>
    <row r="60">
      <c r="A60" s="15" t="s">
        <v>51</v>
      </c>
      <c r="B60" s="8" t="s">
        <v>52</v>
      </c>
      <c r="C60" s="37">
        <v>46326.0</v>
      </c>
      <c r="D60" s="36">
        <v>25.0</v>
      </c>
      <c r="E60" s="24" t="b">
        <v>0</v>
      </c>
    </row>
    <row r="61">
      <c r="A61" s="15" t="s">
        <v>53</v>
      </c>
      <c r="B61" s="8" t="s">
        <v>54</v>
      </c>
      <c r="C61" s="37">
        <v>46356.0</v>
      </c>
      <c r="D61" s="36">
        <v>25.0</v>
      </c>
      <c r="E61" s="5" t="b">
        <v>0</v>
      </c>
    </row>
    <row r="62">
      <c r="A62" s="15" t="s">
        <v>55</v>
      </c>
      <c r="B62" s="8" t="s">
        <v>56</v>
      </c>
      <c r="C62" s="37">
        <v>46387.0</v>
      </c>
      <c r="D62" s="36">
        <v>25.0</v>
      </c>
      <c r="E62" s="5" t="b">
        <v>0</v>
      </c>
    </row>
    <row r="64">
      <c r="A64" s="25" t="s">
        <v>85</v>
      </c>
      <c r="B64" s="40" t="s">
        <v>14</v>
      </c>
      <c r="C64" s="26"/>
      <c r="D64" s="26"/>
      <c r="E64" s="26"/>
    </row>
    <row r="65">
      <c r="A65" s="27" t="s">
        <v>86</v>
      </c>
      <c r="B65" s="28" t="s">
        <v>78</v>
      </c>
      <c r="C65" s="29">
        <v>46112.0</v>
      </c>
      <c r="D65" s="30">
        <v>75.0</v>
      </c>
      <c r="E65" s="38" t="s">
        <v>29</v>
      </c>
    </row>
    <row r="66">
      <c r="A66" s="27" t="s">
        <v>86</v>
      </c>
      <c r="B66" s="28" t="s">
        <v>79</v>
      </c>
      <c r="C66" s="29">
        <v>46203.0</v>
      </c>
      <c r="D66" s="30">
        <v>75.0</v>
      </c>
      <c r="E66" s="38" t="s">
        <v>29</v>
      </c>
    </row>
    <row r="67">
      <c r="A67" s="27" t="s">
        <v>86</v>
      </c>
      <c r="B67" s="28" t="s">
        <v>24</v>
      </c>
      <c r="C67" s="29">
        <v>46295.0</v>
      </c>
      <c r="D67" s="30">
        <v>75.0</v>
      </c>
      <c r="E67" s="31" t="b">
        <v>0</v>
      </c>
    </row>
    <row r="68">
      <c r="A68" s="27" t="s">
        <v>86</v>
      </c>
      <c r="B68" s="28" t="s">
        <v>26</v>
      </c>
      <c r="C68" s="32">
        <v>46387.0</v>
      </c>
      <c r="D68" s="30">
        <v>75.0</v>
      </c>
      <c r="E68" s="31" t="b">
        <v>0</v>
      </c>
    </row>
    <row r="69">
      <c r="A69" s="26"/>
      <c r="B69" s="26"/>
      <c r="C69" s="26"/>
      <c r="D69" s="26"/>
      <c r="E69" s="26"/>
    </row>
    <row r="70">
      <c r="A70" s="20" t="s">
        <v>87</v>
      </c>
      <c r="B70" s="21" t="s">
        <v>14</v>
      </c>
    </row>
    <row r="71">
      <c r="A71" s="15" t="s">
        <v>63</v>
      </c>
      <c r="B71" s="8" t="s">
        <v>64</v>
      </c>
      <c r="C71" s="35">
        <v>46203.0</v>
      </c>
      <c r="D71" s="36">
        <v>50.0</v>
      </c>
      <c r="E71" s="24" t="b">
        <v>0</v>
      </c>
    </row>
    <row r="72">
      <c r="A72" s="15" t="s">
        <v>65</v>
      </c>
      <c r="B72" s="8" t="s">
        <v>66</v>
      </c>
      <c r="C72" s="37">
        <v>46387.0</v>
      </c>
      <c r="D72" s="36">
        <v>50.0</v>
      </c>
      <c r="E72" s="5" t="b">
        <v>0</v>
      </c>
    </row>
    <row r="74">
      <c r="A74" s="25" t="s">
        <v>88</v>
      </c>
      <c r="B74" s="40" t="s">
        <v>14</v>
      </c>
      <c r="C74" s="26"/>
      <c r="D74" s="26"/>
      <c r="E74" s="26"/>
    </row>
    <row r="75">
      <c r="A75" s="27" t="s">
        <v>68</v>
      </c>
      <c r="B75" s="28" t="s">
        <v>16</v>
      </c>
      <c r="C75" s="32">
        <v>46387.0</v>
      </c>
      <c r="D75" s="30">
        <v>155.0</v>
      </c>
      <c r="E75" s="33" t="b">
        <v>0</v>
      </c>
    </row>
    <row r="76">
      <c r="A76" s="26"/>
      <c r="B76" s="26"/>
      <c r="C76" s="26"/>
      <c r="D76" s="26"/>
      <c r="E76" s="26"/>
    </row>
    <row r="77">
      <c r="A77" s="20" t="s">
        <v>89</v>
      </c>
      <c r="B77" s="21" t="s">
        <v>14</v>
      </c>
    </row>
    <row r="78">
      <c r="A78" s="15" t="s">
        <v>15</v>
      </c>
      <c r="B78" s="8" t="s">
        <v>21</v>
      </c>
      <c r="C78" s="37">
        <v>46387.0</v>
      </c>
      <c r="D78" s="36">
        <v>200.0</v>
      </c>
      <c r="E78" s="5" t="b">
        <v>0</v>
      </c>
    </row>
    <row r="80">
      <c r="A80" s="25" t="s">
        <v>90</v>
      </c>
      <c r="B80" s="40" t="s">
        <v>14</v>
      </c>
      <c r="C80" s="26"/>
      <c r="D80" s="26"/>
      <c r="E80" s="26"/>
    </row>
    <row r="81">
      <c r="A81" s="27" t="s">
        <v>15</v>
      </c>
      <c r="B81" s="28" t="s">
        <v>16</v>
      </c>
      <c r="C81" s="32">
        <v>46387.0</v>
      </c>
      <c r="D81" s="30">
        <v>300.0</v>
      </c>
      <c r="E81" s="33" t="b">
        <v>0</v>
      </c>
    </row>
    <row r="82">
      <c r="A82" s="26"/>
      <c r="B82" s="26"/>
      <c r="C82" s="26"/>
      <c r="D82" s="26"/>
      <c r="E82" s="26"/>
    </row>
  </sheetData>
  <conditionalFormatting sqref="A16:E81">
    <cfRule type="expression" dxfId="0" priority="1">
      <formula>$E16</formula>
    </cfRule>
  </conditionalFormatting>
  <conditionalFormatting sqref="A16:E81">
    <cfRule type="expression" dxfId="1" priority="2">
      <formula>AND($C16&lt;=TODAY()+30,$C16&gt;=TODAY()+14)</formula>
    </cfRule>
  </conditionalFormatting>
  <conditionalFormatting sqref="A16:E81">
    <cfRule type="expression" dxfId="2" priority="3">
      <formula>AND($C16&lt;=TODAY()+14,$C16&gt;=TODAY())</formula>
    </cfRule>
  </conditionalFormatting>
  <conditionalFormatting sqref="G27">
    <cfRule type="notContainsBlanks" dxfId="3" priority="4">
      <formula>LEN(TRIM(G27))&gt;0</formula>
    </cfRule>
  </conditionalFormatting>
  <conditionalFormatting sqref="E8:E9">
    <cfRule type="expression" dxfId="4" priority="5">
      <formula>AND($E$9&lt;$E$5)</formula>
    </cfRule>
  </conditionalFormatting>
  <conditionalFormatting sqref="E8:E9">
    <cfRule type="expression" dxfId="5" priority="6">
      <formula>AND($E$9&gt;$E$5)</formula>
    </cfRule>
  </conditionalFormatting>
  <dataValidations>
    <dataValidation type="list" allowBlank="1" showErrorMessage="1" sqref="E5">
      <formula1>"$695,$895"</formula1>
    </dataValidation>
  </dataValidations>
  <drawing r:id="rId2"/>
  <legacyDrawing r:id="rId3"/>
</worksheet>
</file>